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<sst xmlns="http://schemas.openxmlformats.org/spreadsheetml/2006/main" count="71" uniqueCount="62">
  <si>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</si>
  <si>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</si>
  <si>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</si>
  <si>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</si>
  <si>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</si>
  <si>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</si>
  <si>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</si>
  <si>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</si>
  <si>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</si>
  <si>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</si>
  <si>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</si>
  <si>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m2</t>
  </si>
  <si>
    <t>2 d.1</t>
  </si>
  <si>
    <t>m</t>
  </si>
  <si>
    <t>3 d.1</t>
  </si>
  <si>
    <t>4 d.1</t>
  </si>
  <si>
    <t>8 d.3</t>
  </si>
  <si>
    <t>RAZEM BRUTTO;</t>
  </si>
  <si>
    <t>W tym podatek VAT  22%     =</t>
  </si>
  <si>
    <t>Wartość robót NETTO           =</t>
  </si>
  <si>
    <t>podpis osoby/osób/ upoważnionej</t>
  </si>
  <si>
    <t>KNNR 6 1301-05</t>
  </si>
  <si>
    <t>KNNR 6 0107-01</t>
  </si>
  <si>
    <t>m3</t>
  </si>
  <si>
    <t>KNNR 6 0108-02</t>
  </si>
  <si>
    <t>t</t>
  </si>
  <si>
    <t>KNR AT-03 0202-02</t>
  </si>
  <si>
    <t>Mechaniczne oczyszczenie i skropienie emulsją asfaltową na zimno podbudowy lub nawierzchni betonowej/bitumicznej; zużycie emulsji 0,5 kg/m2.</t>
  </si>
  <si>
    <t>KNNR 1 0202-03</t>
  </si>
  <si>
    <t>9 d.4</t>
  </si>
  <si>
    <t>szt</t>
  </si>
  <si>
    <t>10 d.4</t>
  </si>
  <si>
    <t>KNNR 6 0202-03</t>
  </si>
  <si>
    <t>Zadanie;  PRZEBUDOWA DROGI GMINNEJ W MIEJSCOWOŚCI CHORZEWA DŁUGOŚCI 435 MB SZEROKOŚCI 4,0 MB PLUS ROZJAZD 50 M2</t>
  </si>
  <si>
    <t>Plantowanie poboczy obustronnie wykonywane mechanicznie przy grubości ścinania 10 cm z transportem urobku na 3 km szerokości 0,5m.</t>
  </si>
  <si>
    <t>KNNR 1 0102-05</t>
  </si>
  <si>
    <t>Mechaniczne karczowanie krzaków i podszyć średnich od 31% do 60% powierzchni.</t>
  </si>
  <si>
    <t>ha</t>
  </si>
  <si>
    <t>KNNR 6 0605-08</t>
  </si>
  <si>
    <t>Przepusty rurowe pod drogą - rury żelbetowe o średnicy 60 cm</t>
  </si>
  <si>
    <t>KNNR 6 0605-05</t>
  </si>
  <si>
    <t>Przepusty rurowe pod drogą - ścianki czołowe dla rur o średnicy 60 cm</t>
  </si>
  <si>
    <t>5 d.2</t>
  </si>
  <si>
    <t>Wyrównanie istniejącej podbudowy tłuczniem kamiennym sortowanym zagęszczanym mechanicznie o gr. średniej 15 cm.  435 mb * 4,5 mb plus rozjazd 50 m2</t>
  </si>
  <si>
    <t>6 d.2</t>
  </si>
  <si>
    <t>Wyrównanie istniejącej podbudowy mieszanką minerano-bitumiczną asfaltową mechaniczne w ilości 75 kg/m2. 435 mb *4,0 mb plus rozjazd 50 m2</t>
  </si>
  <si>
    <t>7 d.3</t>
  </si>
  <si>
    <t>KNNR 6 0309-02</t>
  </si>
  <si>
    <t>Nawierzchnie z mieszanek mineralno-bitumicznych asfaltowych o grubości 4 cm (warstwa ścieralna)</t>
  </si>
  <si>
    <t>Kopanie rowów z odwozem urobku na 3 km w ilości 0,5 m3/mb.   (obustronnie)</t>
  </si>
  <si>
    <t>KNNR 6 1302-04</t>
  </si>
  <si>
    <t>Oczyszczenie przepustów śr. 0.6 m z namułu do 50% jego średnicy</t>
  </si>
  <si>
    <t>11 d.4</t>
  </si>
  <si>
    <t>KNNR 6 0605-07</t>
  </si>
  <si>
    <t>Przepusty rurowe pod zjazdami - rury betonowe o średnicy 50 cm ( 9 szt po 5 mb )</t>
  </si>
  <si>
    <t>12 d.4</t>
  </si>
  <si>
    <t>Przepusty rurowe pod zjazdami - rury żelbetowe o średnicy 50 cm (1 szt po 9 mb, 1szt po 8 mb)</t>
  </si>
  <si>
    <t>13 d.4</t>
  </si>
  <si>
    <t>KNNR 6 0605-04</t>
  </si>
  <si>
    <t>Przepusty rurowe pod zjazdami - ścianki czołowe dla rur o średnicy 50 cm</t>
  </si>
  <si>
    <t>14 d.4</t>
  </si>
  <si>
    <t>Wykonanie utwardzenia poboczy materiałem kamiennym przy średniej grubości utwardzenia 7 cm i szerokości 0,50 m.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</si>
</sst>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36">
    <font>
      <sz val="10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7" sqref="A37:IV76"/>
    </sheetView>
  </sheetViews>
  <sheetFormatPr defaultColWidth="9.00390625" defaultRowHeight="12.75"/>
  <cols>
    <col min="1" max="1" width="5.375" style="0" customWidth="1"/>
    <col min="2" max="2" width="13.75390625" style="0" customWidth="1"/>
    <col min="3" max="3" width="30.00390625" style="0" customWidth="1"/>
    <col min="4" max="4" width="5.875" style="0" customWidth="1"/>
    <col min="5" max="5" width="10.375" style="0" customWidth="1"/>
    <col min="6" max="6" width="11.875" style="0" customWidth="1"/>
    <col min="7" max="7" width="16.75390625" style="0" customWidth="1"/>
  </cols>
  <sheetData>
    <row r="1" spans="1:7" ht="12.75">
      <c r="A1" s="15" t="s">
        <v>0</v>
      </c>
      <c r="B1" s="15"/>
      <c r="C1" s="3"/>
      <c r="D1" s="4"/>
      <c r="E1" s="4"/>
      <c r="F1" s="16"/>
      <c r="G1" s="5"/>
    </row>
    <row r="2" spans="1:7" ht="12.75">
      <c r="A2" s="15"/>
      <c r="B2" s="15"/>
      <c r="C2" s="3"/>
      <c r="D2" s="4"/>
      <c r="E2" s="4"/>
      <c r="F2" s="17"/>
      <c r="G2" s="5"/>
    </row>
    <row r="3" spans="1:7" ht="12.75">
      <c r="A3" s="22" t="s">
        <v>1</v>
      </c>
      <c r="B3" s="23"/>
      <c r="C3" s="23"/>
      <c r="D3" s="4"/>
      <c r="E3" s="4"/>
      <c r="F3" s="6"/>
      <c r="G3" s="5"/>
    </row>
    <row r="4" spans="1:7" ht="12.75">
      <c r="A4" s="2"/>
      <c r="B4" s="2"/>
      <c r="C4" s="3"/>
      <c r="D4" s="4"/>
      <c r="E4" s="4"/>
      <c r="F4" s="6"/>
      <c r="G4" s="5"/>
    </row>
    <row r="5" spans="1:7" ht="12.75">
      <c r="A5" s="20" t="s">
        <v>2</v>
      </c>
      <c r="B5" s="24"/>
      <c r="C5" s="24"/>
      <c r="D5" s="24"/>
      <c r="E5" s="24"/>
      <c r="F5" s="24"/>
      <c r="G5" s="24"/>
    </row>
    <row r="6" spans="1:7" ht="12.75">
      <c r="A6" s="4"/>
      <c r="B6" s="7"/>
      <c r="C6" s="3"/>
      <c r="D6" s="7"/>
      <c r="E6" s="7"/>
      <c r="F6" s="7"/>
      <c r="G6" s="7"/>
    </row>
    <row r="7" spans="1:7" ht="12.75">
      <c r="A7" s="25" t="s">
        <v>33</v>
      </c>
      <c r="B7" s="26"/>
      <c r="C7" s="26"/>
      <c r="D7" s="26"/>
      <c r="E7" s="26"/>
      <c r="F7" s="26"/>
      <c r="G7" s="26"/>
    </row>
    <row r="8" spans="1:7" ht="12.75">
      <c r="A8" s="26"/>
      <c r="B8" s="26"/>
      <c r="C8" s="26"/>
      <c r="D8" s="26"/>
      <c r="E8" s="26"/>
      <c r="F8" s="26"/>
      <c r="G8" s="26"/>
    </row>
    <row r="10" spans="1:7" ht="25.5">
      <c r="A10" s="9" t="s">
        <v>3</v>
      </c>
      <c r="B10" s="9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9" t="s">
        <v>9</v>
      </c>
    </row>
    <row r="11" spans="1:7" ht="63.75">
      <c r="A11" s="9" t="s">
        <v>10</v>
      </c>
      <c r="B11" s="9" t="s">
        <v>21</v>
      </c>
      <c r="C11" s="9" t="s">
        <v>34</v>
      </c>
      <c r="D11" s="9" t="s">
        <v>11</v>
      </c>
      <c r="E11" s="9">
        <v>435</v>
      </c>
      <c r="F11" s="9"/>
      <c r="G11" s="9">
        <f aca="true" t="shared" si="0" ref="G11:G24">E11*F11</f>
        <v>0</v>
      </c>
    </row>
    <row r="12" spans="1:7" ht="38.25">
      <c r="A12" s="9" t="s">
        <v>12</v>
      </c>
      <c r="B12" s="9" t="s">
        <v>35</v>
      </c>
      <c r="C12" s="9" t="s">
        <v>36</v>
      </c>
      <c r="D12" s="9" t="s">
        <v>37</v>
      </c>
      <c r="E12" s="9">
        <v>0.04</v>
      </c>
      <c r="F12" s="9"/>
      <c r="G12" s="9">
        <f t="shared" si="0"/>
        <v>0</v>
      </c>
    </row>
    <row r="13" spans="1:7" ht="25.5">
      <c r="A13" s="9" t="s">
        <v>14</v>
      </c>
      <c r="B13" s="9" t="s">
        <v>38</v>
      </c>
      <c r="C13" s="9" t="s">
        <v>39</v>
      </c>
      <c r="D13" s="9" t="s">
        <v>13</v>
      </c>
      <c r="E13" s="9">
        <v>9</v>
      </c>
      <c r="F13" s="9"/>
      <c r="G13" s="9">
        <f t="shared" si="0"/>
        <v>0</v>
      </c>
    </row>
    <row r="14" spans="1:7" ht="38.25">
      <c r="A14" s="9" t="s">
        <v>15</v>
      </c>
      <c r="B14" s="9" t="s">
        <v>40</v>
      </c>
      <c r="C14" s="9" t="s">
        <v>41</v>
      </c>
      <c r="D14" s="9" t="s">
        <v>30</v>
      </c>
      <c r="E14" s="9">
        <v>2</v>
      </c>
      <c r="F14" s="9"/>
      <c r="G14" s="9">
        <f t="shared" si="0"/>
        <v>0</v>
      </c>
    </row>
    <row r="15" spans="1:7" ht="76.5">
      <c r="A15" s="9" t="s">
        <v>42</v>
      </c>
      <c r="B15" s="9" t="s">
        <v>22</v>
      </c>
      <c r="C15" s="9" t="s">
        <v>43</v>
      </c>
      <c r="D15" s="9" t="s">
        <v>23</v>
      </c>
      <c r="E15" s="9">
        <v>301</v>
      </c>
      <c r="F15" s="9"/>
      <c r="G15" s="9">
        <f t="shared" si="0"/>
        <v>0</v>
      </c>
    </row>
    <row r="16" spans="1:7" ht="76.5">
      <c r="A16" s="9" t="s">
        <v>44</v>
      </c>
      <c r="B16" s="9" t="s">
        <v>24</v>
      </c>
      <c r="C16" s="9" t="s">
        <v>45</v>
      </c>
      <c r="D16" s="9" t="s">
        <v>25</v>
      </c>
      <c r="E16" s="9">
        <v>134</v>
      </c>
      <c r="F16" s="9"/>
      <c r="G16" s="9">
        <f t="shared" si="0"/>
        <v>0</v>
      </c>
    </row>
    <row r="17" spans="1:7" ht="63.75">
      <c r="A17" s="9" t="s">
        <v>46</v>
      </c>
      <c r="B17" s="9" t="s">
        <v>26</v>
      </c>
      <c r="C17" s="9" t="s">
        <v>27</v>
      </c>
      <c r="D17" s="9" t="s">
        <v>11</v>
      </c>
      <c r="E17" s="9">
        <v>1790</v>
      </c>
      <c r="F17" s="9"/>
      <c r="G17" s="9">
        <f t="shared" si="0"/>
        <v>0</v>
      </c>
    </row>
    <row r="18" spans="1:7" ht="51">
      <c r="A18" s="9" t="s">
        <v>16</v>
      </c>
      <c r="B18" s="9" t="s">
        <v>47</v>
      </c>
      <c r="C18" s="9" t="s">
        <v>48</v>
      </c>
      <c r="D18" s="9" t="s">
        <v>11</v>
      </c>
      <c r="E18" s="9">
        <v>1790</v>
      </c>
      <c r="F18" s="9"/>
      <c r="G18" s="9">
        <f t="shared" si="0"/>
        <v>0</v>
      </c>
    </row>
    <row r="19" spans="1:7" ht="38.25">
      <c r="A19" s="9" t="s">
        <v>29</v>
      </c>
      <c r="B19" s="9" t="s">
        <v>28</v>
      </c>
      <c r="C19" s="9" t="s">
        <v>49</v>
      </c>
      <c r="D19" s="9" t="s">
        <v>23</v>
      </c>
      <c r="E19" s="9">
        <v>435</v>
      </c>
      <c r="F19" s="9"/>
      <c r="G19" s="9">
        <f t="shared" si="0"/>
        <v>0</v>
      </c>
    </row>
    <row r="20" spans="1:7" ht="25.5">
      <c r="A20" s="9" t="s">
        <v>31</v>
      </c>
      <c r="B20" s="9" t="s">
        <v>50</v>
      </c>
      <c r="C20" s="9" t="s">
        <v>51</v>
      </c>
      <c r="D20" s="9" t="s">
        <v>13</v>
      </c>
      <c r="E20" s="9">
        <v>9</v>
      </c>
      <c r="F20" s="9"/>
      <c r="G20" s="9">
        <f t="shared" si="0"/>
        <v>0</v>
      </c>
    </row>
    <row r="21" spans="1:7" ht="38.25">
      <c r="A21" s="9" t="s">
        <v>52</v>
      </c>
      <c r="B21" s="9" t="s">
        <v>53</v>
      </c>
      <c r="C21" s="9" t="s">
        <v>54</v>
      </c>
      <c r="D21" s="9" t="s">
        <v>13</v>
      </c>
      <c r="E21" s="9">
        <v>45</v>
      </c>
      <c r="F21" s="9"/>
      <c r="G21" s="9">
        <f t="shared" si="0"/>
        <v>0</v>
      </c>
    </row>
    <row r="22" spans="1:7" ht="38.25">
      <c r="A22" s="9" t="s">
        <v>55</v>
      </c>
      <c r="B22" s="9" t="s">
        <v>53</v>
      </c>
      <c r="C22" s="9" t="s">
        <v>56</v>
      </c>
      <c r="D22" s="9" t="s">
        <v>13</v>
      </c>
      <c r="E22" s="9">
        <v>17</v>
      </c>
      <c r="F22" s="9"/>
      <c r="G22" s="9">
        <f t="shared" si="0"/>
        <v>0</v>
      </c>
    </row>
    <row r="23" spans="1:7" ht="38.25">
      <c r="A23" s="9" t="s">
        <v>57</v>
      </c>
      <c r="B23" s="9" t="s">
        <v>58</v>
      </c>
      <c r="C23" s="9" t="s">
        <v>59</v>
      </c>
      <c r="D23" s="9" t="s">
        <v>30</v>
      </c>
      <c r="E23" s="9">
        <v>22</v>
      </c>
      <c r="F23" s="9"/>
      <c r="G23" s="9">
        <f t="shared" si="0"/>
        <v>0</v>
      </c>
    </row>
    <row r="24" spans="1:7" ht="51">
      <c r="A24" s="9" t="s">
        <v>60</v>
      </c>
      <c r="B24" s="9" t="s">
        <v>32</v>
      </c>
      <c r="C24" s="9" t="s">
        <v>61</v>
      </c>
      <c r="D24" s="9" t="s">
        <v>11</v>
      </c>
      <c r="E24" s="9">
        <v>435</v>
      </c>
      <c r="F24" s="9"/>
      <c r="G24" s="9">
        <f t="shared" si="0"/>
        <v>0</v>
      </c>
    </row>
    <row r="25" spans="1:7" ht="12.75">
      <c r="A25" s="10"/>
      <c r="B25" s="11"/>
      <c r="C25" s="8"/>
      <c r="D25" s="12"/>
      <c r="E25" s="12"/>
      <c r="F25" s="12"/>
      <c r="G25" s="13"/>
    </row>
    <row r="26" spans="1:7" ht="12.75">
      <c r="A26" s="10"/>
      <c r="B26" s="11"/>
      <c r="C26" s="8"/>
      <c r="D26" s="27" t="s">
        <v>17</v>
      </c>
      <c r="E26" s="27"/>
      <c r="F26" s="18">
        <f>SUM(G11:G24)</f>
        <v>0</v>
      </c>
      <c r="G26" s="19"/>
    </row>
    <row r="27" spans="1:7" ht="12.75">
      <c r="A27" s="10"/>
      <c r="B27" s="11"/>
      <c r="C27" s="8"/>
      <c r="D27" s="12"/>
      <c r="E27" s="12"/>
      <c r="F27" s="14"/>
      <c r="G27" s="13"/>
    </row>
    <row r="28" spans="1:7" ht="12.75">
      <c r="A28" s="10"/>
      <c r="B28" s="11"/>
      <c r="C28" s="8" t="s">
        <v>18</v>
      </c>
      <c r="D28" s="18">
        <f>F26-(F26/1.22)</f>
        <v>0</v>
      </c>
      <c r="E28" s="19"/>
      <c r="F28" s="12"/>
      <c r="G28" s="13"/>
    </row>
    <row r="29" spans="1:7" ht="12.75">
      <c r="A29" s="10"/>
      <c r="B29" s="11"/>
      <c r="C29" s="8"/>
      <c r="D29" s="12"/>
      <c r="E29" s="12"/>
      <c r="F29" s="12"/>
      <c r="G29" s="13"/>
    </row>
    <row r="30" spans="1:7" ht="12.75">
      <c r="A30" s="10"/>
      <c r="B30" s="11"/>
      <c r="C30" s="8" t="s">
        <v>19</v>
      </c>
      <c r="D30" s="18">
        <f>F26/1.22</f>
        <v>0</v>
      </c>
      <c r="E30" s="19"/>
      <c r="F30" s="12"/>
      <c r="G30" s="13"/>
    </row>
    <row r="31" spans="1:7" ht="12.75">
      <c r="A31" s="10"/>
      <c r="B31" s="11"/>
      <c r="C31" s="8"/>
      <c r="D31" s="12"/>
      <c r="E31" s="12"/>
      <c r="F31" s="12"/>
      <c r="G31" s="13"/>
    </row>
    <row r="32" spans="1:7" ht="12.75">
      <c r="A32" s="1"/>
      <c r="B32" s="2"/>
      <c r="C32" s="3"/>
      <c r="D32" s="20"/>
      <c r="E32" s="20"/>
      <c r="F32" s="20"/>
      <c r="G32" s="5"/>
    </row>
    <row r="33" spans="1:7" ht="12.75">
      <c r="A33" s="1"/>
      <c r="B33" s="2"/>
      <c r="C33" s="3"/>
      <c r="D33" s="20"/>
      <c r="E33" s="20"/>
      <c r="F33" s="20"/>
      <c r="G33" s="5"/>
    </row>
    <row r="34" spans="1:7" ht="12.75">
      <c r="A34" s="1"/>
      <c r="B34" s="2"/>
      <c r="C34" s="3"/>
      <c r="D34" s="20"/>
      <c r="E34" s="20"/>
      <c r="F34" s="20"/>
      <c r="G34" s="5"/>
    </row>
    <row r="35" spans="1:7" ht="12.75">
      <c r="A35" s="1"/>
      <c r="B35" s="2"/>
      <c r="C35" s="3"/>
      <c r="D35" s="21" t="s">
        <v>20</v>
      </c>
      <c r="E35" s="20"/>
      <c r="F35" s="20"/>
      <c r="G35" s="5"/>
    </row>
    <row r="36" spans="1:7" ht="12.75">
      <c r="A36" s="1"/>
      <c r="B36" s="2"/>
      <c r="C36" s="3"/>
      <c r="D36" s="4"/>
      <c r="E36" s="4"/>
      <c r="F36" s="4"/>
      <c r="G36" s="5"/>
    </row>
  </sheetData>
  <sheetProtection/>
  <mergeCells count="11">
    <mergeCell ref="D30:E30"/>
    <mergeCell ref="D32:F34"/>
    <mergeCell ref="D35:F35"/>
    <mergeCell ref="A7:G8"/>
    <mergeCell ref="D26:E26"/>
    <mergeCell ref="F26:G26"/>
    <mergeCell ref="D28:E28"/>
    <mergeCell ref="A1:B2"/>
    <mergeCell ref="F1:F2"/>
    <mergeCell ref="A3:C3"/>
    <mergeCell ref="A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dcterms:created xsi:type="dcterms:W3CDTF">1997-02-26T13:46:56Z</dcterms:created>
  <dcterms:modified xsi:type="dcterms:W3CDTF">2010-09-08T07:24:00Z</dcterms:modified>
  <cp:category/>
  <cp:version/>
  <cp:contentType/>
  <cp:contentStatus/>
</cp:coreProperties>
</file>